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1ER TRIM\"/>
    </mc:Choice>
  </mc:AlternateContent>
  <bookViews>
    <workbookView xWindow="0" yWindow="0" windowWidth="19200" windowHeight="7248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D3" i="2" l="1"/>
  <c r="C3" i="2"/>
  <c r="B3" i="2"/>
  <c r="E4" i="2"/>
  <c r="E12" i="2"/>
  <c r="F12" i="2"/>
  <c r="F4" i="2"/>
  <c r="F3" i="2" l="1"/>
  <c r="E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<sst xmlns="http://schemas.openxmlformats.org/spreadsheetml/2006/main" count="27" uniqueCount="27">
  <si>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</si>
  <si>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</si>
  <si>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</si>
  <si>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</si>
  <si>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</si>
  <si>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</si>
  <si>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</si>
  <si>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</si>
  <si>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</si>
  <si>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</si>
  <si>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</si>
  <si>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</si>
  <si>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</si>
  <si>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</si>
  <si>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</si>
  <si>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</si>
  <si>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</si>
  <si>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</si>
  <si>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</si>
  <si>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</si>
  <si>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</si>
  <si>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</si>
  <si>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</si>
  <si>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</si>
  <si>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Variación Del Periodo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</si>
  <si>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</si>
  <si>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del Activo
Del 1 de Enero al 31 de Marzo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</si>
</sst>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4" fontId="2" fillId="0" borderId="4" xfId="8" applyNumberFormat="1" applyFont="1" applyFill="1" applyBorder="1" applyAlignment="1" applyProtection="1">
      <alignment vertical="top" wrapText="1"/>
      <protection locked="0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wrapText="1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1255117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1162050</xdr:colOff>
      <xdr:row>23</xdr:row>
      <xdr:rowOff>98425</xdr:rowOff>
    </xdr:from>
    <xdr:to>
      <xdr:col>1</xdr:col>
      <xdr:colOff>631449</xdr:colOff>
      <xdr:row>32</xdr:row>
      <xdr:rowOff>46704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2050" y="3629025"/>
          <a:ext cx="2987299" cy="1091279"/>
        </a:xfrm>
        <a:prstGeom prst="rect">
          <a:avLst/>
        </a:prstGeom>
      </xdr:spPr>
    </xdr:pic>
    <xdr:clientData/>
  </xdr:twoCellAnchor>
  <xdr:twoCellAnchor editAs="oneCell">
    <xdr:from>
      <xdr:col>2</xdr:col>
      <xdr:colOff>454025</xdr:colOff>
      <xdr:row>23</xdr:row>
      <xdr:rowOff>85725</xdr:rowOff>
    </xdr:from>
    <xdr:to>
      <xdr:col>4</xdr:col>
      <xdr:colOff>980699</xdr:colOff>
      <xdr:row>32</xdr:row>
      <xdr:rowOff>34004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89525" y="3616325"/>
          <a:ext cx="2761874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view="pageBreakPreview" zoomScale="130" zoomScaleNormal="100" zoomScaleSheetLayoutView="130" workbookViewId="0">
      <selection activeCell="E15" sqref="E15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12" t="s">
        <v>26</v>
      </c>
      <c r="B1" s="13"/>
      <c r="C1" s="13"/>
      <c r="D1" s="13"/>
      <c r="E1" s="13"/>
      <c r="F1" s="14"/>
    </row>
    <row r="2" spans="1:6" ht="20.399999999999999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</row>
    <row r="3" spans="1:6" x14ac:dyDescent="0.2">
      <c r="A3" s="4" t="s">
        <v>0</v>
      </c>
      <c r="B3" s="5">
        <f>B4+B12</f>
        <v>9692941.8500000015</v>
      </c>
      <c r="C3" s="5">
        <f t="shared" ref="C3:F3" si="0">C4+C12</f>
        <v>3814800.38</v>
      </c>
      <c r="D3" s="5">
        <f t="shared" si="0"/>
        <v>3470486.35</v>
      </c>
      <c r="E3" s="5">
        <f t="shared" si="0"/>
        <v>10037255.880000001</v>
      </c>
      <c r="F3" s="5">
        <f t="shared" si="0"/>
        <v>344314.02999999991</v>
      </c>
    </row>
    <row r="4" spans="1:6" x14ac:dyDescent="0.2">
      <c r="A4" s="6" t="s">
        <v>4</v>
      </c>
      <c r="B4" s="5">
        <f>SUM(B5:B11)</f>
        <v>2413171.08</v>
      </c>
      <c r="C4" s="5">
        <f>SUM(C5:C11)</f>
        <v>3814800.38</v>
      </c>
      <c r="D4" s="5">
        <f>SUM(D5:D11)</f>
        <v>3470486.35</v>
      </c>
      <c r="E4" s="5">
        <f>SUM(E5:E11)</f>
        <v>2757485.11</v>
      </c>
      <c r="F4" s="5">
        <f>SUM(F5:F11)</f>
        <v>344314.02999999991</v>
      </c>
    </row>
    <row r="5" spans="1:6" x14ac:dyDescent="0.2">
      <c r="A5" s="7" t="s">
        <v>5</v>
      </c>
      <c r="B5" s="8">
        <v>977738.86</v>
      </c>
      <c r="C5" s="8">
        <v>2972066.93</v>
      </c>
      <c r="D5" s="8">
        <v>2698535.25</v>
      </c>
      <c r="E5" s="8">
        <f>B5+C5-D5</f>
        <v>1251270.54</v>
      </c>
      <c r="F5" s="8">
        <f t="shared" ref="F5:F11" si="1">E5-B5</f>
        <v>273531.68000000005</v>
      </c>
    </row>
    <row r="6" spans="1:6" x14ac:dyDescent="0.2">
      <c r="A6" s="7" t="s">
        <v>6</v>
      </c>
      <c r="B6" s="8">
        <v>1296982.22</v>
      </c>
      <c r="C6" s="8">
        <v>842733.45</v>
      </c>
      <c r="D6" s="8">
        <v>771951.1</v>
      </c>
      <c r="E6" s="8">
        <f t="shared" ref="E6:E11" si="2">B6+C6-D6</f>
        <v>1367764.5699999998</v>
      </c>
      <c r="F6" s="8">
        <f t="shared" si="1"/>
        <v>70782.34999999986</v>
      </c>
    </row>
    <row r="7" spans="1:6" x14ac:dyDescent="0.2">
      <c r="A7" s="7" t="s">
        <v>7</v>
      </c>
      <c r="B7" s="8">
        <v>0</v>
      </c>
      <c r="C7" s="8">
        <v>0</v>
      </c>
      <c r="D7" s="8">
        <v>0</v>
      </c>
      <c r="E7" s="8">
        <f t="shared" si="2"/>
        <v>0</v>
      </c>
      <c r="F7" s="8">
        <f t="shared" si="1"/>
        <v>0</v>
      </c>
    </row>
    <row r="8" spans="1:6" x14ac:dyDescent="0.2">
      <c r="A8" s="7" t="s">
        <v>1</v>
      </c>
      <c r="B8" s="8">
        <v>138450</v>
      </c>
      <c r="C8" s="8">
        <v>0</v>
      </c>
      <c r="D8" s="8">
        <v>0</v>
      </c>
      <c r="E8" s="8">
        <f t="shared" si="2"/>
        <v>138450</v>
      </c>
      <c r="F8" s="8">
        <f t="shared" si="1"/>
        <v>0</v>
      </c>
    </row>
    <row r="9" spans="1:6" x14ac:dyDescent="0.2">
      <c r="A9" s="7" t="s">
        <v>2</v>
      </c>
      <c r="B9" s="8">
        <v>0</v>
      </c>
      <c r="C9" s="8">
        <v>0</v>
      </c>
      <c r="D9" s="8">
        <v>0</v>
      </c>
      <c r="E9" s="8">
        <f t="shared" si="2"/>
        <v>0</v>
      </c>
      <c r="F9" s="8">
        <f t="shared" si="1"/>
        <v>0</v>
      </c>
    </row>
    <row r="10" spans="1:6" x14ac:dyDescent="0.2">
      <c r="A10" s="7" t="s">
        <v>8</v>
      </c>
      <c r="B10" s="8">
        <v>0</v>
      </c>
      <c r="C10" s="8">
        <v>0</v>
      </c>
      <c r="D10" s="8">
        <v>0</v>
      </c>
      <c r="E10" s="8">
        <f t="shared" si="2"/>
        <v>0</v>
      </c>
      <c r="F10" s="8">
        <f t="shared" si="1"/>
        <v>0</v>
      </c>
    </row>
    <row r="11" spans="1:6" x14ac:dyDescent="0.2">
      <c r="A11" s="7" t="s">
        <v>9</v>
      </c>
      <c r="B11" s="8">
        <v>0</v>
      </c>
      <c r="C11" s="8">
        <v>0</v>
      </c>
      <c r="D11" s="8">
        <v>0</v>
      </c>
      <c r="E11" s="8">
        <f t="shared" si="2"/>
        <v>0</v>
      </c>
      <c r="F11" s="8">
        <f t="shared" si="1"/>
        <v>0</v>
      </c>
    </row>
    <row r="12" spans="1:6" x14ac:dyDescent="0.2">
      <c r="A12" s="6" t="s">
        <v>10</v>
      </c>
      <c r="B12" s="5">
        <f>SUM(B13:B21)</f>
        <v>7279770.7700000005</v>
      </c>
      <c r="C12" s="5">
        <f>SUM(C13:C21)</f>
        <v>0</v>
      </c>
      <c r="D12" s="5">
        <f>SUM(D13:D21)</f>
        <v>0</v>
      </c>
      <c r="E12" s="5">
        <f>SUM(E13:E21)</f>
        <v>7279770.7700000005</v>
      </c>
      <c r="F12" s="5">
        <f>SUM(F13:F21)</f>
        <v>0</v>
      </c>
    </row>
    <row r="13" spans="1:6" x14ac:dyDescent="0.2">
      <c r="A13" s="7" t="s">
        <v>11</v>
      </c>
      <c r="B13" s="8">
        <v>0</v>
      </c>
      <c r="C13" s="8">
        <v>0</v>
      </c>
      <c r="D13" s="8">
        <v>0</v>
      </c>
      <c r="E13" s="8">
        <f>B13+C13-D13</f>
        <v>0</v>
      </c>
      <c r="F13" s="8">
        <f t="shared" ref="F13:F21" si="3">E13-B13</f>
        <v>0</v>
      </c>
    </row>
    <row r="14" spans="1:6" x14ac:dyDescent="0.2">
      <c r="A14" s="7" t="s">
        <v>12</v>
      </c>
      <c r="B14" s="9">
        <v>0</v>
      </c>
      <c r="C14" s="9">
        <v>0</v>
      </c>
      <c r="D14" s="9">
        <v>0</v>
      </c>
      <c r="E14" s="9">
        <f t="shared" ref="E14:E21" si="4">B14+C14-D14</f>
        <v>0</v>
      </c>
      <c r="F14" s="9">
        <f t="shared" si="3"/>
        <v>0</v>
      </c>
    </row>
    <row r="15" spans="1:6" x14ac:dyDescent="0.2">
      <c r="A15" s="7" t="s">
        <v>13</v>
      </c>
      <c r="B15" s="9">
        <v>6229149.9000000004</v>
      </c>
      <c r="C15" s="9">
        <v>0</v>
      </c>
      <c r="D15" s="9">
        <v>0</v>
      </c>
      <c r="E15" s="9">
        <f t="shared" si="4"/>
        <v>6229149.9000000004</v>
      </c>
      <c r="F15" s="9">
        <f t="shared" si="3"/>
        <v>0</v>
      </c>
    </row>
    <row r="16" spans="1:6" x14ac:dyDescent="0.2">
      <c r="A16" s="7" t="s">
        <v>14</v>
      </c>
      <c r="B16" s="8">
        <v>3382021.76</v>
      </c>
      <c r="C16" s="8">
        <v>0</v>
      </c>
      <c r="D16" s="8">
        <v>0</v>
      </c>
      <c r="E16" s="8">
        <f t="shared" si="4"/>
        <v>3382021.76</v>
      </c>
      <c r="F16" s="8">
        <f t="shared" si="3"/>
        <v>0</v>
      </c>
    </row>
    <row r="17" spans="1:6" x14ac:dyDescent="0.2">
      <c r="A17" s="7" t="s">
        <v>15</v>
      </c>
      <c r="B17" s="8">
        <v>27306.400000000001</v>
      </c>
      <c r="C17" s="8">
        <v>0</v>
      </c>
      <c r="D17" s="8">
        <v>0</v>
      </c>
      <c r="E17" s="8">
        <f t="shared" si="4"/>
        <v>27306.400000000001</v>
      </c>
      <c r="F17" s="8">
        <f t="shared" si="3"/>
        <v>0</v>
      </c>
    </row>
    <row r="18" spans="1:6" x14ac:dyDescent="0.2">
      <c r="A18" s="7" t="s">
        <v>16</v>
      </c>
      <c r="B18" s="8">
        <v>-2358707.29</v>
      </c>
      <c r="C18" s="8">
        <v>0</v>
      </c>
      <c r="D18" s="8">
        <v>0</v>
      </c>
      <c r="E18" s="8">
        <f t="shared" si="4"/>
        <v>-2358707.29</v>
      </c>
      <c r="F18" s="8">
        <f t="shared" si="3"/>
        <v>0</v>
      </c>
    </row>
    <row r="19" spans="1:6" x14ac:dyDescent="0.2">
      <c r="A19" s="7" t="s">
        <v>17</v>
      </c>
      <c r="B19" s="8">
        <v>0</v>
      </c>
      <c r="C19" s="8">
        <v>0</v>
      </c>
      <c r="D19" s="8">
        <v>0</v>
      </c>
      <c r="E19" s="8">
        <f t="shared" si="4"/>
        <v>0</v>
      </c>
      <c r="F19" s="8">
        <f t="shared" si="3"/>
        <v>0</v>
      </c>
    </row>
    <row r="20" spans="1:6" x14ac:dyDescent="0.2">
      <c r="A20" s="7" t="s">
        <v>18</v>
      </c>
      <c r="B20" s="8">
        <v>0</v>
      </c>
      <c r="C20" s="8">
        <v>0</v>
      </c>
      <c r="D20" s="8">
        <v>0</v>
      </c>
      <c r="E20" s="8">
        <f t="shared" si="4"/>
        <v>0</v>
      </c>
      <c r="F20" s="8">
        <f t="shared" si="3"/>
        <v>0</v>
      </c>
    </row>
    <row r="21" spans="1:6" x14ac:dyDescent="0.2">
      <c r="A21" s="7" t="s">
        <v>19</v>
      </c>
      <c r="B21" s="8">
        <v>0</v>
      </c>
      <c r="C21" s="8">
        <v>0</v>
      </c>
      <c r="D21" s="8">
        <v>0</v>
      </c>
      <c r="E21" s="8">
        <f t="shared" si="4"/>
        <v>0</v>
      </c>
      <c r="F21" s="8">
        <f t="shared" si="3"/>
        <v>0</v>
      </c>
    </row>
    <row r="23" spans="1:6" ht="13.2" x14ac:dyDescent="0.2">
      <c r="A23" s="10" t="s">
        <v>25</v>
      </c>
    </row>
    <row r="26" spans="1:6" x14ac:dyDescent="0.2">
      <c r="A26" s="11"/>
      <c r="B26" s="11"/>
      <c r="C26" s="11"/>
    </row>
    <row r="27" spans="1:6" x14ac:dyDescent="0.2">
      <c r="A27" s="11"/>
      <c r="B27" s="11"/>
      <c r="C27" s="11"/>
    </row>
    <row r="28" spans="1:6" x14ac:dyDescent="0.2">
      <c r="A28" s="11"/>
      <c r="B28" s="11"/>
      <c r="C28" s="11"/>
    </row>
    <row r="29" spans="1:6" x14ac:dyDescent="0.2">
      <c r="A29" s="11"/>
      <c r="B29" s="11"/>
      <c r="C29" s="11"/>
    </row>
    <row r="30" spans="1:6" x14ac:dyDescent="0.2">
      <c r="A30" s="11"/>
      <c r="B30" s="11"/>
      <c r="C30" s="11"/>
    </row>
    <row r="31" spans="1:6" x14ac:dyDescent="0.2">
      <c r="A31" s="11"/>
      <c r="B31" s="11"/>
      <c r="C31" s="11"/>
    </row>
    <row r="32" spans="1:6" x14ac:dyDescent="0.2">
      <c r="A32" s="11"/>
      <c r="B32" s="11"/>
      <c r="C32" s="11"/>
    </row>
    <row r="33" spans="1:3" x14ac:dyDescent="0.2">
      <c r="A33" s="11"/>
      <c r="B33" s="11"/>
      <c r="C33" s="11"/>
    </row>
    <row r="34" spans="1:3" x14ac:dyDescent="0.2">
      <c r="A34" s="11"/>
      <c r="B34" s="11"/>
      <c r="C34" s="11"/>
    </row>
    <row r="35" spans="1:3" x14ac:dyDescent="0.2">
      <c r="A35" s="11"/>
      <c r="B35" s="11"/>
      <c r="C35" s="11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2022-04-29T14:46:04Z</cp:lastPrinted>
  <dcterms:created xsi:type="dcterms:W3CDTF">2014-02-09T04:04:15Z</dcterms:created>
  <dcterms:modified xsi:type="dcterms:W3CDTF">2022-04-29T14:46:15Z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